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200" windowHeight="11385"/>
  </bookViews>
  <sheets>
    <sheet name="List2" sheetId="2" r:id="rId1"/>
  </sheets>
  <calcPr calcId="152511"/>
</workbook>
</file>

<file path=xl/calcChain.xml><?xml version="1.0" encoding="utf-8"?>
<calcChain xmlns="http://schemas.openxmlformats.org/spreadsheetml/2006/main">
  <c r="C45" i="2" l="1"/>
  <c r="D45" i="2"/>
  <c r="D22" i="2"/>
  <c r="C22" i="2"/>
  <c r="D36" i="2"/>
  <c r="C36" i="2"/>
  <c r="D19" i="2"/>
  <c r="C19" i="2"/>
</calcChain>
</file>

<file path=xl/sharedStrings.xml><?xml version="1.0" encoding="utf-8"?>
<sst xmlns="http://schemas.openxmlformats.org/spreadsheetml/2006/main" count="196" uniqueCount="138">
  <si>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</si>
  <si>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</si>
  <si>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</si>
  <si>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</si>
  <si>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</si>
  <si>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</si>
  <si>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</si>
  <si>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</si>
  <si>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</si>
  <si>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</si>
  <si>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</si>
  <si>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</si>
  <si>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</si>
  <si>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</si>
  <si>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</si>
  <si>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</si>
  <si>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</si>
  <si>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</si>
  <si>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</si>
  <si>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</si>
  <si>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</si>
  <si>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</si>
  <si>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</si>
  <si>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</si>
  <si>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</si>
  <si>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</si>
  <si>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</si>
  <si>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</si>
  <si>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</si>
  <si>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</si>
  <si>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</si>
  <si>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</si>
  <si>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</si>
  <si>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</si>
  <si>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</si>
  <si>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</si>
  <si>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</si>
  <si>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R0462</t>
  </si>
  <si>
    <t>Publikacije, časopisi, glasila</t>
  </si>
  <si>
    <t>Materijal za čišćenje i održavanje</t>
  </si>
  <si>
    <t>Materijal za higijenske potrebe i njegu</t>
  </si>
  <si>
    <t>Papir za fotokopiranje</t>
  </si>
  <si>
    <t>Toneri</t>
  </si>
  <si>
    <t>UKUPNO 3221</t>
  </si>
  <si>
    <t>Izravno ugovaranje</t>
  </si>
  <si>
    <t>Ostali uredski materijal (tiskanice, kuverte, CD-i, DVD-i,</t>
  </si>
  <si>
    <t>El.energija</t>
  </si>
  <si>
    <t>Plin</t>
  </si>
  <si>
    <t>UKUPNO 3223</t>
  </si>
  <si>
    <t>R0463</t>
  </si>
  <si>
    <t>Sitni inventar i autogume</t>
  </si>
  <si>
    <t>UKUPNO 3225</t>
  </si>
  <si>
    <t>R0465</t>
  </si>
  <si>
    <t>R0466</t>
  </si>
  <si>
    <t>Službena, radna i zaštitna odjeća i obuća</t>
  </si>
  <si>
    <t>UKUPNO 3227</t>
  </si>
  <si>
    <t>Usluge telefona, pošte i prijevoza</t>
  </si>
  <si>
    <t>R0467</t>
  </si>
  <si>
    <t>UKUPNO 3231</t>
  </si>
  <si>
    <t>Usluge promidžbe i informiranja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</si>
  <si>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</si>
  <si>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</si>
  <si>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</si>
  <si>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</si>
  <si>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</si>
  <si>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</si>
  <si>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</si>
  <si>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</si>
  <si>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</si>
  <si>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</si>
  <si>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</si>
  <si>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</si>
  <si>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</si>
  <si>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</si>
  <si>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</si>
  <si>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</si>
  <si>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</si>
  <si>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</si>
  <si>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</si>
  <si>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</si>
  <si>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Kruh</t>
  </si>
  <si>
    <t>33.</t>
  </si>
  <si>
    <t>UKUPNO 3222</t>
  </si>
  <si>
    <t>R0482</t>
  </si>
  <si>
    <t>34.</t>
  </si>
  <si>
    <t>Na temelju članka 20. Zakona o javnoj nabavi (NN 90/11.), članka 5. Uredbe o postupku nabave roba, radova i usluga male vrijednosti</t>
  </si>
  <si>
    <t>red.poslovanja (žarulje, čavlići i sl.)</t>
  </si>
  <si>
    <t xml:space="preserve">Ostali materijal za potrebe </t>
  </si>
  <si>
    <t>nabave bez PDV-om</t>
  </si>
  <si>
    <t>Ostali nespomenuti rashodi poslovanja (rashodi protokola)</t>
  </si>
  <si>
    <t xml:space="preserve">jedini izvršitelji </t>
  </si>
  <si>
    <t>komunalnih usluga te</t>
  </si>
  <si>
    <t xml:space="preserve">se ne mogu tražiti </t>
  </si>
  <si>
    <t>ponude više izvođača</t>
  </si>
  <si>
    <t>BPŽ sklopila ugovor</t>
  </si>
  <si>
    <t>putem javne nabave</t>
  </si>
  <si>
    <t>postupak javne nabave</t>
  </si>
  <si>
    <t>36.</t>
  </si>
  <si>
    <t>37.</t>
  </si>
  <si>
    <t>38.</t>
  </si>
  <si>
    <t>Uredska oprema i namještaj za glazbeni odjel</t>
  </si>
  <si>
    <t>R2041-1</t>
  </si>
  <si>
    <t>39.</t>
  </si>
  <si>
    <t>Instrumenti, uređaji i strojevi za ŠK</t>
  </si>
  <si>
    <t>R2043</t>
  </si>
  <si>
    <t>40.</t>
  </si>
  <si>
    <t>Glazbena oprema za glazbeni odjel</t>
  </si>
  <si>
    <t>R3068</t>
  </si>
  <si>
    <t>UKUPNO 422</t>
  </si>
  <si>
    <t>41.</t>
  </si>
  <si>
    <t>Mliječni proizvodi</t>
  </si>
  <si>
    <t>Mlijeko</t>
  </si>
  <si>
    <t>42.</t>
  </si>
  <si>
    <t xml:space="preserve">Vodovod i Odlagalište </t>
  </si>
  <si>
    <t>OŠ MATO LOVRAK</t>
  </si>
  <si>
    <t xml:space="preserve">                                                   spajalice, putni nalozi,misevi,tipkovmice)</t>
  </si>
  <si>
    <t>Materijal za nastavu didktički matrijal,spužve, krede)</t>
  </si>
  <si>
    <t>UKUPNO 3233</t>
  </si>
  <si>
    <t>R0470</t>
  </si>
  <si>
    <t>Pekarski proizvodi (burek, hot-dok, pica, kroasan)</t>
  </si>
  <si>
    <t>Proizvodi od žitarica (brašno, griz, tjestenina)</t>
  </si>
  <si>
    <t>Namazi (marmelada, eurokrem, margo, pašteta)</t>
  </si>
  <si>
    <t>Začini (šećer, sol, vegeta, fant, papar, puding)</t>
  </si>
  <si>
    <t>Napici (čaj, provita)</t>
  </si>
  <si>
    <t xml:space="preserve">Jedostavna nabava </t>
  </si>
  <si>
    <t>Mesni proizvodi (pil.medaljoni, hrenovke, salama)</t>
  </si>
  <si>
    <t>Meso (junetina, piletina)</t>
  </si>
  <si>
    <t>Povrće (grah, krumpir, mrkva, luk, paprika)</t>
  </si>
  <si>
    <t>43.</t>
  </si>
  <si>
    <t>bez PDV-om</t>
  </si>
  <si>
    <t>Ostali proizvodi ( svježi kvasac,…)</t>
  </si>
  <si>
    <t>PLAN NABAVE ŠKOLE ZA 2020. GODINU</t>
  </si>
  <si>
    <t>Postupak jednostavne nabave</t>
  </si>
  <si>
    <t xml:space="preserve"> BPŽ </t>
  </si>
  <si>
    <t>11.</t>
  </si>
  <si>
    <t>35.</t>
  </si>
  <si>
    <t>javno prikupljanje ponuda</t>
  </si>
  <si>
    <t>(NN 14/02.) te članka 58. Statuta OŠ "Mato Lovrak" Nova Gradiška, Školski odbor na sjednici dana 19.12.2019.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</si>
</sst>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4" fontId="0" fillId="0" borderId="4" xfId="0" applyNumberFormat="1" applyBorder="1"/>
    <xf numFmtId="4" fontId="0" fillId="0" borderId="2" xfId="0" applyNumberFormat="1" applyBorder="1"/>
    <xf numFmtId="4" fontId="0" fillId="0" borderId="17" xfId="0" applyNumberFormat="1" applyBorder="1"/>
    <xf numFmtId="0" fontId="0" fillId="0" borderId="18" xfId="0" applyBorder="1"/>
    <xf numFmtId="0" fontId="0" fillId="0" borderId="17" xfId="0" applyBorder="1"/>
    <xf numFmtId="0" fontId="0" fillId="0" borderId="16" xfId="0" applyBorder="1"/>
    <xf numFmtId="0" fontId="0" fillId="0" borderId="21" xfId="0" applyBorder="1"/>
    <xf numFmtId="4" fontId="0" fillId="0" borderId="5" xfId="0" applyNumberFormat="1" applyBorder="1"/>
    <xf numFmtId="0" fontId="0" fillId="2" borderId="9" xfId="0" applyFill="1" applyBorder="1"/>
    <xf numFmtId="0" fontId="0" fillId="2" borderId="3" xfId="0" applyFill="1" applyBorder="1"/>
    <xf numFmtId="0" fontId="0" fillId="2" borderId="8" xfId="0" applyFill="1" applyBorder="1"/>
    <xf numFmtId="0" fontId="0" fillId="0" borderId="19" xfId="0" applyBorder="1"/>
    <xf numFmtId="0" fontId="0" fillId="0" borderId="23" xfId="0" applyBorder="1"/>
    <xf numFmtId="0" fontId="0" fillId="0" borderId="11" xfId="0" applyBorder="1"/>
    <xf numFmtId="0" fontId="0" fillId="0" borderId="22" xfId="0" applyBorder="1"/>
    <xf numFmtId="0" fontId="0" fillId="0" borderId="24" xfId="0" applyBorder="1"/>
    <xf numFmtId="4" fontId="0" fillId="0" borderId="21" xfId="0" applyNumberFormat="1" applyBorder="1"/>
    <xf numFmtId="4" fontId="0" fillId="0" borderId="6" xfId="0" applyNumberFormat="1" applyBorder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18" xfId="0" applyFill="1" applyBorder="1"/>
    <xf numFmtId="0" fontId="1" fillId="4" borderId="17" xfId="0" applyFont="1" applyFill="1" applyBorder="1"/>
    <xf numFmtId="0" fontId="1" fillId="4" borderId="19" xfId="0" applyFont="1" applyFill="1" applyBorder="1"/>
    <xf numFmtId="0" fontId="0" fillId="0" borderId="14" xfId="0" applyBorder="1"/>
    <xf numFmtId="0" fontId="0" fillId="4" borderId="22" xfId="0" applyFill="1" applyBorder="1"/>
    <xf numFmtId="0" fontId="1" fillId="4" borderId="21" xfId="0" applyFont="1" applyFill="1" applyBorder="1"/>
    <xf numFmtId="0" fontId="1" fillId="4" borderId="24" xfId="0" applyFont="1" applyFill="1" applyBorder="1"/>
    <xf numFmtId="0" fontId="1" fillId="4" borderId="18" xfId="0" applyFont="1" applyFill="1" applyBorder="1"/>
    <xf numFmtId="4" fontId="1" fillId="4" borderId="17" xfId="0" applyNumberFormat="1" applyFont="1" applyFill="1" applyBorder="1"/>
    <xf numFmtId="0" fontId="1" fillId="4" borderId="22" xfId="0" applyFont="1" applyFill="1" applyBorder="1"/>
    <xf numFmtId="4" fontId="1" fillId="4" borderId="21" xfId="0" applyNumberFormat="1" applyFont="1" applyFill="1" applyBorder="1"/>
    <xf numFmtId="0" fontId="1" fillId="0" borderId="0" xfId="0" applyFont="1"/>
    <xf numFmtId="0" fontId="1" fillId="2" borderId="3" xfId="0" applyFont="1" applyFill="1" applyBorder="1"/>
    <xf numFmtId="4" fontId="1" fillId="2" borderId="3" xfId="0" applyNumberFormat="1" applyFont="1" applyFill="1" applyBorder="1"/>
    <xf numFmtId="0" fontId="0" fillId="0" borderId="20" xfId="0" applyBorder="1"/>
    <xf numFmtId="4" fontId="0" fillId="0" borderId="1" xfId="0" applyNumberFormat="1" applyBorder="1"/>
    <xf numFmtId="0" fontId="0" fillId="0" borderId="7" xfId="0" applyBorder="1"/>
    <xf numFmtId="0" fontId="1" fillId="2" borderId="9" xfId="0" applyFont="1" applyFill="1" applyBorder="1"/>
    <xf numFmtId="0" fontId="1" fillId="2" borderId="8" xfId="0" applyFont="1" applyFill="1" applyBorder="1"/>
    <xf numFmtId="0" fontId="0" fillId="0" borderId="15" xfId="0" applyBorder="1"/>
  </cellXfs>
  <cellStyles count="3">
    <cellStyle name="Normalno" xfId="0" builtinId="0"/>
    <cellStyle name="Valuta 2" xfId="2"/>
    <cellStyle name="Zarez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4"/>
  <sheetViews>
    <sheetView tabSelected="1" workbookViewId="0">
      <selection activeCell="B4" sqref="B4"/>
    </sheetView>
  </sheetViews>
  <sheetFormatPr defaultRowHeight="15" x14ac:dyDescent="0.25"/>
  <cols>
    <col min="1" max="1" width="4.42578125" customWidth="1"/>
    <col min="2" max="2" width="46.5703125" customWidth="1"/>
    <col min="3" max="3" width="18.7109375" customWidth="1"/>
    <col min="4" max="4" width="18.42578125" customWidth="1"/>
    <col min="5" max="5" width="12.5703125" customWidth="1"/>
    <col min="6" max="6" width="26" customWidth="1"/>
  </cols>
  <sheetData>
    <row r="1" spans="1:6" x14ac:dyDescent="0.25">
      <c r="A1" t="s">
        <v>114</v>
      </c>
    </row>
    <row r="2" spans="1:6" x14ac:dyDescent="0.25">
      <c r="A2" t="s">
        <v>0</v>
      </c>
    </row>
    <row r="3" spans="1:6" x14ac:dyDescent="0.25">
      <c r="B3" t="s">
        <v>85</v>
      </c>
    </row>
    <row r="4" spans="1:6" x14ac:dyDescent="0.25">
      <c r="B4" t="s">
        <v>137</v>
      </c>
    </row>
    <row r="5" spans="1:6" x14ac:dyDescent="0.25">
      <c r="A5" s="41" t="s">
        <v>131</v>
      </c>
      <c r="B5" s="41"/>
    </row>
    <row r="6" spans="1:6" ht="15.75" thickBot="1" x14ac:dyDescent="0.3"/>
    <row r="7" spans="1:6" x14ac:dyDescent="0.25">
      <c r="A7" s="30"/>
      <c r="B7" s="31" t="s">
        <v>2</v>
      </c>
      <c r="C7" s="31" t="s">
        <v>3</v>
      </c>
      <c r="D7" s="31" t="s">
        <v>3</v>
      </c>
      <c r="E7" s="31" t="s">
        <v>8</v>
      </c>
      <c r="F7" s="32" t="s">
        <v>6</v>
      </c>
    </row>
    <row r="8" spans="1:6" ht="15.75" thickBot="1" x14ac:dyDescent="0.3">
      <c r="A8" s="34" t="s">
        <v>1</v>
      </c>
      <c r="B8" s="35"/>
      <c r="C8" s="35" t="s">
        <v>88</v>
      </c>
      <c r="D8" s="35" t="s">
        <v>4</v>
      </c>
      <c r="E8" s="35" t="s">
        <v>5</v>
      </c>
      <c r="F8" s="36" t="s">
        <v>7</v>
      </c>
    </row>
    <row r="9" spans="1:6" x14ac:dyDescent="0.25">
      <c r="A9" s="14" t="s">
        <v>9</v>
      </c>
      <c r="B9" s="5" t="s">
        <v>41</v>
      </c>
      <c r="C9" s="26">
        <v>19000</v>
      </c>
      <c r="D9" s="26">
        <v>23750</v>
      </c>
      <c r="E9" s="5" t="s">
        <v>37</v>
      </c>
      <c r="F9" s="8"/>
    </row>
    <row r="10" spans="1:6" x14ac:dyDescent="0.25">
      <c r="A10" s="21" t="s">
        <v>10</v>
      </c>
      <c r="B10" s="3" t="s">
        <v>42</v>
      </c>
      <c r="C10" s="9">
        <v>25000</v>
      </c>
      <c r="D10" s="9">
        <v>31250</v>
      </c>
      <c r="E10" s="3" t="s">
        <v>37</v>
      </c>
      <c r="F10" s="22" t="s">
        <v>94</v>
      </c>
    </row>
    <row r="11" spans="1:6" x14ac:dyDescent="0.25">
      <c r="A11" s="21" t="s">
        <v>11</v>
      </c>
      <c r="B11" s="3" t="s">
        <v>45</v>
      </c>
      <c r="C11" s="9">
        <v>15000</v>
      </c>
      <c r="D11" s="9">
        <v>18750</v>
      </c>
      <c r="E11" s="3" t="s">
        <v>37</v>
      </c>
      <c r="F11" s="22" t="s">
        <v>95</v>
      </c>
    </row>
    <row r="12" spans="1:6" x14ac:dyDescent="0.25">
      <c r="A12" s="21"/>
      <c r="B12" s="3" t="s">
        <v>115</v>
      </c>
      <c r="C12" s="9"/>
      <c r="D12" s="9"/>
      <c r="E12" s="3"/>
      <c r="F12" s="22"/>
    </row>
    <row r="13" spans="1:6" x14ac:dyDescent="0.25">
      <c r="A13" s="21" t="s">
        <v>12</v>
      </c>
      <c r="B13" s="3" t="s">
        <v>116</v>
      </c>
      <c r="C13" s="9">
        <v>5000</v>
      </c>
      <c r="D13" s="9">
        <v>6250</v>
      </c>
      <c r="E13" s="3" t="s">
        <v>37</v>
      </c>
      <c r="F13" s="22"/>
    </row>
    <row r="14" spans="1:6" x14ac:dyDescent="0.25">
      <c r="A14" s="14" t="s">
        <v>13</v>
      </c>
      <c r="B14" s="5" t="s">
        <v>38</v>
      </c>
      <c r="C14" s="26">
        <v>2000</v>
      </c>
      <c r="D14" s="26">
        <v>2500</v>
      </c>
      <c r="E14" s="5" t="s">
        <v>37</v>
      </c>
      <c r="F14" s="8" t="s">
        <v>44</v>
      </c>
    </row>
    <row r="15" spans="1:6" x14ac:dyDescent="0.25">
      <c r="A15" s="14" t="s">
        <v>14</v>
      </c>
      <c r="B15" s="5" t="s">
        <v>39</v>
      </c>
      <c r="C15" s="26">
        <v>15000</v>
      </c>
      <c r="D15" s="26">
        <v>21500</v>
      </c>
      <c r="E15" s="5" t="s">
        <v>37</v>
      </c>
      <c r="F15" s="8" t="s">
        <v>44</v>
      </c>
    </row>
    <row r="16" spans="1:6" x14ac:dyDescent="0.25">
      <c r="A16" s="21" t="s">
        <v>15</v>
      </c>
      <c r="B16" s="3" t="s">
        <v>40</v>
      </c>
      <c r="C16" s="9">
        <v>16000</v>
      </c>
      <c r="D16" s="9">
        <v>18750</v>
      </c>
      <c r="E16" s="3" t="s">
        <v>37</v>
      </c>
      <c r="F16" s="22" t="s">
        <v>44</v>
      </c>
    </row>
    <row r="17" spans="1:6" x14ac:dyDescent="0.25">
      <c r="A17" s="21" t="s">
        <v>16</v>
      </c>
      <c r="B17" s="3" t="s">
        <v>87</v>
      </c>
      <c r="C17" s="9">
        <v>14424</v>
      </c>
      <c r="D17" s="9">
        <v>18030</v>
      </c>
      <c r="E17" s="3" t="s">
        <v>37</v>
      </c>
      <c r="F17" s="22" t="s">
        <v>44</v>
      </c>
    </row>
    <row r="18" spans="1:6" ht="15.75" thickBot="1" x14ac:dyDescent="0.3">
      <c r="A18" s="23"/>
      <c r="B18" s="15" t="s">
        <v>86</v>
      </c>
      <c r="C18" s="25"/>
      <c r="D18" s="25"/>
      <c r="E18" s="15"/>
      <c r="F18" s="24"/>
    </row>
    <row r="19" spans="1:6" ht="15.75" thickBot="1" x14ac:dyDescent="0.3">
      <c r="A19" s="17"/>
      <c r="B19" s="42" t="s">
        <v>43</v>
      </c>
      <c r="C19" s="43">
        <f>SUM(C9:C18)</f>
        <v>111424</v>
      </c>
      <c r="D19" s="43">
        <f>SUM(D9:D18)</f>
        <v>140780</v>
      </c>
      <c r="E19" s="18"/>
      <c r="F19" s="19"/>
    </row>
    <row r="20" spans="1:6" x14ac:dyDescent="0.25">
      <c r="A20" s="14" t="s">
        <v>17</v>
      </c>
      <c r="B20" s="5" t="s">
        <v>46</v>
      </c>
      <c r="C20" s="26">
        <v>75000</v>
      </c>
      <c r="D20" s="26">
        <v>84750</v>
      </c>
      <c r="E20" s="5" t="s">
        <v>49</v>
      </c>
      <c r="F20" s="8" t="s">
        <v>132</v>
      </c>
    </row>
    <row r="21" spans="1:6" ht="15.75" thickBot="1" x14ac:dyDescent="0.3">
      <c r="A21" s="33" t="s">
        <v>18</v>
      </c>
      <c r="B21" s="4" t="s">
        <v>47</v>
      </c>
      <c r="C21" s="16">
        <v>132200</v>
      </c>
      <c r="D21" s="16">
        <v>165250</v>
      </c>
      <c r="E21" s="4" t="s">
        <v>49</v>
      </c>
      <c r="F21" s="7" t="s">
        <v>136</v>
      </c>
    </row>
    <row r="22" spans="1:6" ht="15.75" thickBot="1" x14ac:dyDescent="0.3">
      <c r="A22" s="17"/>
      <c r="B22" s="42" t="s">
        <v>48</v>
      </c>
      <c r="C22" s="43">
        <f>SUM(C20:C21)</f>
        <v>207200</v>
      </c>
      <c r="D22" s="43">
        <f>SUM(D20:D21)</f>
        <v>250000</v>
      </c>
      <c r="E22" s="18"/>
      <c r="F22" s="19"/>
    </row>
    <row r="23" spans="1:6" ht="15.75" thickBot="1" x14ac:dyDescent="0.3">
      <c r="A23" s="44" t="s">
        <v>134</v>
      </c>
      <c r="B23" s="1" t="s">
        <v>50</v>
      </c>
      <c r="C23" s="45">
        <v>5600</v>
      </c>
      <c r="D23" s="45">
        <v>7000</v>
      </c>
      <c r="E23" s="1" t="s">
        <v>52</v>
      </c>
      <c r="F23" s="46" t="s">
        <v>44</v>
      </c>
    </row>
    <row r="24" spans="1:6" ht="15.75" thickBot="1" x14ac:dyDescent="0.3">
      <c r="A24" s="47"/>
      <c r="B24" s="42" t="s">
        <v>51</v>
      </c>
      <c r="C24" s="43">
        <v>5600</v>
      </c>
      <c r="D24" s="43">
        <v>7000</v>
      </c>
      <c r="E24" s="42"/>
      <c r="F24" s="48"/>
    </row>
    <row r="25" spans="1:6" ht="15.75" thickBot="1" x14ac:dyDescent="0.3">
      <c r="A25" s="49" t="s">
        <v>19</v>
      </c>
      <c r="B25" s="2" t="s">
        <v>54</v>
      </c>
      <c r="C25" s="10">
        <v>4000</v>
      </c>
      <c r="D25" s="10">
        <v>4000</v>
      </c>
      <c r="E25" s="2" t="s">
        <v>53</v>
      </c>
      <c r="F25" s="6" t="s">
        <v>44</v>
      </c>
    </row>
    <row r="26" spans="1:6" ht="15.75" thickBot="1" x14ac:dyDescent="0.3">
      <c r="A26" s="47"/>
      <c r="B26" s="42" t="s">
        <v>55</v>
      </c>
      <c r="C26" s="43">
        <v>4000</v>
      </c>
      <c r="D26" s="43">
        <v>4000</v>
      </c>
      <c r="E26" s="42"/>
      <c r="F26" s="48"/>
    </row>
    <row r="27" spans="1:6" ht="15.75" thickBot="1" x14ac:dyDescent="0.3">
      <c r="A27" s="49" t="s">
        <v>20</v>
      </c>
      <c r="B27" s="2" t="s">
        <v>56</v>
      </c>
      <c r="C27" s="10">
        <v>16000</v>
      </c>
      <c r="D27" s="10">
        <v>20000</v>
      </c>
      <c r="E27" s="2" t="s">
        <v>57</v>
      </c>
      <c r="F27" s="6" t="s">
        <v>44</v>
      </c>
    </row>
    <row r="28" spans="1:6" ht="15.75" thickBot="1" x14ac:dyDescent="0.3">
      <c r="A28" s="17"/>
      <c r="B28" s="42" t="s">
        <v>58</v>
      </c>
      <c r="C28" s="43">
        <v>16000</v>
      </c>
      <c r="D28" s="43">
        <v>20000</v>
      </c>
      <c r="E28" s="18"/>
      <c r="F28" s="19"/>
    </row>
    <row r="29" spans="1:6" ht="15.75" thickBot="1" x14ac:dyDescent="0.3">
      <c r="A29" s="49" t="s">
        <v>21</v>
      </c>
      <c r="B29" s="2" t="s">
        <v>59</v>
      </c>
      <c r="C29" s="10">
        <v>2000</v>
      </c>
      <c r="D29" s="10">
        <v>2000</v>
      </c>
      <c r="E29" s="2" t="s">
        <v>118</v>
      </c>
      <c r="F29" s="6" t="s">
        <v>44</v>
      </c>
    </row>
    <row r="30" spans="1:6" ht="15.75" thickBot="1" x14ac:dyDescent="0.3">
      <c r="A30" s="17"/>
      <c r="B30" s="42" t="s">
        <v>117</v>
      </c>
      <c r="C30" s="43">
        <v>2000</v>
      </c>
      <c r="D30" s="43">
        <v>2000</v>
      </c>
      <c r="E30" s="18"/>
      <c r="F30" s="19"/>
    </row>
    <row r="31" spans="1:6" x14ac:dyDescent="0.25">
      <c r="A31" s="12" t="s">
        <v>22</v>
      </c>
      <c r="B31" s="13" t="s">
        <v>60</v>
      </c>
      <c r="C31" s="11">
        <v>10400</v>
      </c>
      <c r="D31" s="11">
        <v>13000</v>
      </c>
      <c r="E31" s="13" t="s">
        <v>65</v>
      </c>
      <c r="F31" s="20" t="s">
        <v>113</v>
      </c>
    </row>
    <row r="32" spans="1:6" x14ac:dyDescent="0.25">
      <c r="A32" s="21" t="s">
        <v>23</v>
      </c>
      <c r="B32" s="3" t="s">
        <v>61</v>
      </c>
      <c r="C32" s="9">
        <v>25000</v>
      </c>
      <c r="D32" s="9">
        <v>31250</v>
      </c>
      <c r="E32" s="3" t="s">
        <v>65</v>
      </c>
      <c r="F32" s="22" t="s">
        <v>90</v>
      </c>
    </row>
    <row r="33" spans="1:41" x14ac:dyDescent="0.25">
      <c r="A33" s="21" t="s">
        <v>24</v>
      </c>
      <c r="B33" s="3" t="s">
        <v>62</v>
      </c>
      <c r="C33" s="9">
        <v>2000</v>
      </c>
      <c r="D33" s="9">
        <v>2500</v>
      </c>
      <c r="E33" s="3" t="s">
        <v>65</v>
      </c>
      <c r="F33" s="22" t="s">
        <v>91</v>
      </c>
    </row>
    <row r="34" spans="1:41" x14ac:dyDescent="0.25">
      <c r="A34" s="21" t="s">
        <v>25</v>
      </c>
      <c r="B34" s="3" t="s">
        <v>63</v>
      </c>
      <c r="C34" s="9"/>
      <c r="D34" s="9"/>
      <c r="E34" s="3" t="s">
        <v>65</v>
      </c>
      <c r="F34" s="22" t="s">
        <v>92</v>
      </c>
    </row>
    <row r="35" spans="1:41" ht="15.75" thickBot="1" x14ac:dyDescent="0.3">
      <c r="A35" s="33" t="s">
        <v>26</v>
      </c>
      <c r="B35" s="4" t="s">
        <v>64</v>
      </c>
      <c r="C35" s="16">
        <v>45000</v>
      </c>
      <c r="D35" s="16">
        <v>56250</v>
      </c>
      <c r="E35" s="4" t="s">
        <v>65</v>
      </c>
      <c r="F35" s="7" t="s">
        <v>93</v>
      </c>
    </row>
    <row r="36" spans="1:41" ht="15.75" thickBot="1" x14ac:dyDescent="0.3">
      <c r="A36" s="47"/>
      <c r="B36" s="42" t="s">
        <v>66</v>
      </c>
      <c r="C36" s="43">
        <f>C35+C34+C33+C32+C31</f>
        <v>82400</v>
      </c>
      <c r="D36" s="43">
        <f>D35+D34+D33+D32+D31</f>
        <v>103000</v>
      </c>
      <c r="E36" s="42"/>
      <c r="F36" s="48"/>
    </row>
    <row r="37" spans="1:41" ht="15.75" thickBot="1" x14ac:dyDescent="0.3">
      <c r="A37" s="44" t="s">
        <v>27</v>
      </c>
      <c r="B37" s="1" t="s">
        <v>67</v>
      </c>
      <c r="C37" s="45">
        <v>16000</v>
      </c>
      <c r="D37" s="45">
        <v>20000</v>
      </c>
      <c r="E37" s="1" t="s">
        <v>68</v>
      </c>
      <c r="F37" s="46" t="s">
        <v>44</v>
      </c>
    </row>
    <row r="38" spans="1:41" ht="15.75" thickBot="1" x14ac:dyDescent="0.3">
      <c r="A38" s="17"/>
      <c r="B38" s="42" t="s">
        <v>73</v>
      </c>
      <c r="C38" s="43">
        <v>16000</v>
      </c>
      <c r="D38" s="43">
        <v>20000</v>
      </c>
      <c r="E38" s="18"/>
      <c r="F38" s="19"/>
    </row>
    <row r="39" spans="1:41" ht="15.75" thickBot="1" x14ac:dyDescent="0.3">
      <c r="A39" s="44" t="s">
        <v>28</v>
      </c>
      <c r="B39" s="1" t="s">
        <v>69</v>
      </c>
      <c r="C39" s="45">
        <v>1600</v>
      </c>
      <c r="D39" s="45">
        <v>2000</v>
      </c>
      <c r="E39" s="1" t="s">
        <v>70</v>
      </c>
      <c r="F39" s="46" t="s">
        <v>133</v>
      </c>
    </row>
    <row r="40" spans="1:41" ht="15.75" thickBot="1" x14ac:dyDescent="0.3">
      <c r="A40" s="47"/>
      <c r="B40" s="42" t="s">
        <v>74</v>
      </c>
      <c r="C40" s="43">
        <v>1600</v>
      </c>
      <c r="D40" s="43">
        <v>2000</v>
      </c>
      <c r="E40" s="42"/>
      <c r="F40" s="48" t="s">
        <v>96</v>
      </c>
    </row>
    <row r="41" spans="1:41" ht="15.75" thickBot="1" x14ac:dyDescent="0.3">
      <c r="A41" s="44" t="s">
        <v>29</v>
      </c>
      <c r="B41" s="1" t="s">
        <v>71</v>
      </c>
      <c r="C41" s="45">
        <v>800</v>
      </c>
      <c r="D41" s="45">
        <v>1000</v>
      </c>
      <c r="E41" s="1" t="s">
        <v>72</v>
      </c>
      <c r="F41" s="46" t="s">
        <v>44</v>
      </c>
    </row>
    <row r="42" spans="1:41" ht="15.75" thickBot="1" x14ac:dyDescent="0.3">
      <c r="A42" s="47"/>
      <c r="B42" s="42" t="s">
        <v>75</v>
      </c>
      <c r="C42" s="43">
        <v>800</v>
      </c>
      <c r="D42" s="43">
        <v>1000</v>
      </c>
      <c r="E42" s="42"/>
      <c r="F42" s="19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</row>
    <row r="43" spans="1:41" ht="15.75" thickBot="1" x14ac:dyDescent="0.3">
      <c r="A43" s="12" t="s">
        <v>30</v>
      </c>
      <c r="B43" s="13" t="s">
        <v>89</v>
      </c>
      <c r="C43" s="11">
        <v>24000</v>
      </c>
      <c r="D43" s="11">
        <v>30000</v>
      </c>
      <c r="E43" s="13" t="s">
        <v>76</v>
      </c>
      <c r="F43" s="20" t="s">
        <v>44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</row>
    <row r="44" spans="1:41" ht="15.75" thickBot="1" x14ac:dyDescent="0.3">
      <c r="A44" s="33" t="s">
        <v>31</v>
      </c>
      <c r="B44" s="4" t="s">
        <v>78</v>
      </c>
      <c r="C44" s="16">
        <v>20000</v>
      </c>
      <c r="D44" s="16">
        <v>20000</v>
      </c>
      <c r="E44" s="4" t="s">
        <v>79</v>
      </c>
      <c r="F44" s="46" t="s">
        <v>44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s="27" customFormat="1" ht="15.75" thickBot="1" x14ac:dyDescent="0.3">
      <c r="A45" s="47"/>
      <c r="B45" s="42" t="s">
        <v>77</v>
      </c>
      <c r="C45" s="43">
        <f>SUM(C43:C44)</f>
        <v>44000</v>
      </c>
      <c r="D45" s="43">
        <f>SUM(D43:D44)</f>
        <v>50000</v>
      </c>
      <c r="E45" s="42"/>
      <c r="F45" s="4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</row>
    <row r="46" spans="1:41" x14ac:dyDescent="0.25">
      <c r="A46" s="37"/>
      <c r="B46" s="31"/>
      <c r="C46" s="38" t="s">
        <v>3</v>
      </c>
      <c r="D46" s="38" t="s">
        <v>3</v>
      </c>
      <c r="E46" s="31" t="s">
        <v>8</v>
      </c>
      <c r="F46" s="32" t="s">
        <v>6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1" ht="15.75" thickBot="1" x14ac:dyDescent="0.3">
      <c r="A47" s="39" t="s">
        <v>1</v>
      </c>
      <c r="B47" s="35" t="s">
        <v>2</v>
      </c>
      <c r="C47" s="40" t="s">
        <v>129</v>
      </c>
      <c r="D47" s="40" t="s">
        <v>4</v>
      </c>
      <c r="E47" s="35" t="s">
        <v>5</v>
      </c>
      <c r="F47" s="36" t="s">
        <v>7</v>
      </c>
    </row>
    <row r="48" spans="1:41" x14ac:dyDescent="0.25">
      <c r="A48" s="14" t="s">
        <v>32</v>
      </c>
      <c r="B48" s="5" t="s">
        <v>111</v>
      </c>
      <c r="C48" s="26">
        <v>15500</v>
      </c>
      <c r="D48" s="26">
        <v>16275</v>
      </c>
      <c r="E48" s="5" t="s">
        <v>83</v>
      </c>
      <c r="F48" s="8" t="s">
        <v>124</v>
      </c>
    </row>
    <row r="49" spans="1:6" x14ac:dyDescent="0.25">
      <c r="A49" s="21" t="s">
        <v>33</v>
      </c>
      <c r="B49" s="3" t="s">
        <v>110</v>
      </c>
      <c r="C49" s="9">
        <v>14500</v>
      </c>
      <c r="D49" s="9">
        <v>18125</v>
      </c>
      <c r="E49" s="3" t="s">
        <v>83</v>
      </c>
      <c r="F49" s="22" t="s">
        <v>124</v>
      </c>
    </row>
    <row r="50" spans="1:6" x14ac:dyDescent="0.25">
      <c r="A50" s="21" t="s">
        <v>34</v>
      </c>
      <c r="B50" s="3" t="s">
        <v>80</v>
      </c>
      <c r="C50" s="9">
        <v>18000</v>
      </c>
      <c r="D50" s="9">
        <v>18900</v>
      </c>
      <c r="E50" s="3" t="s">
        <v>83</v>
      </c>
      <c r="F50" s="22" t="s">
        <v>124</v>
      </c>
    </row>
    <row r="51" spans="1:6" x14ac:dyDescent="0.25">
      <c r="A51" s="21" t="s">
        <v>35</v>
      </c>
      <c r="B51" s="3" t="s">
        <v>119</v>
      </c>
      <c r="C51" s="9">
        <v>69500</v>
      </c>
      <c r="D51" s="9">
        <v>86875</v>
      </c>
      <c r="E51" s="3" t="s">
        <v>83</v>
      </c>
      <c r="F51" s="22" t="s">
        <v>124</v>
      </c>
    </row>
    <row r="52" spans="1:6" x14ac:dyDescent="0.25">
      <c r="A52" s="21" t="s">
        <v>36</v>
      </c>
      <c r="B52" s="3" t="s">
        <v>120</v>
      </c>
      <c r="C52" s="9">
        <v>12500</v>
      </c>
      <c r="D52" s="9">
        <v>15625</v>
      </c>
      <c r="E52" s="3" t="s">
        <v>83</v>
      </c>
      <c r="F52" s="22" t="s">
        <v>124</v>
      </c>
    </row>
    <row r="53" spans="1:6" x14ac:dyDescent="0.25">
      <c r="A53" s="21" t="s">
        <v>81</v>
      </c>
      <c r="B53" s="3" t="s">
        <v>121</v>
      </c>
      <c r="C53" s="9">
        <v>10960</v>
      </c>
      <c r="D53" s="9">
        <v>13700</v>
      </c>
      <c r="E53" s="3" t="s">
        <v>83</v>
      </c>
      <c r="F53" s="22" t="s">
        <v>124</v>
      </c>
    </row>
    <row r="54" spans="1:6" x14ac:dyDescent="0.25">
      <c r="A54" s="21" t="s">
        <v>84</v>
      </c>
      <c r="B54" s="3" t="s">
        <v>122</v>
      </c>
      <c r="C54" s="9">
        <v>12000</v>
      </c>
      <c r="D54" s="9">
        <v>15000</v>
      </c>
      <c r="E54" s="3" t="s">
        <v>83</v>
      </c>
      <c r="F54" s="22" t="s">
        <v>124</v>
      </c>
    </row>
    <row r="55" spans="1:6" x14ac:dyDescent="0.25">
      <c r="A55" s="21" t="s">
        <v>135</v>
      </c>
      <c r="B55" s="3" t="s">
        <v>123</v>
      </c>
      <c r="C55" s="9">
        <v>13000</v>
      </c>
      <c r="D55" s="9">
        <v>16250</v>
      </c>
      <c r="E55" s="3" t="s">
        <v>83</v>
      </c>
      <c r="F55" s="22" t="s">
        <v>124</v>
      </c>
    </row>
    <row r="56" spans="1:6" x14ac:dyDescent="0.25">
      <c r="A56" s="21" t="s">
        <v>97</v>
      </c>
      <c r="B56" s="3" t="s">
        <v>127</v>
      </c>
      <c r="C56" s="9">
        <v>12500</v>
      </c>
      <c r="D56" s="9">
        <v>15625</v>
      </c>
      <c r="E56" s="3" t="s">
        <v>83</v>
      </c>
      <c r="F56" s="22" t="s">
        <v>124</v>
      </c>
    </row>
    <row r="57" spans="1:6" x14ac:dyDescent="0.25">
      <c r="A57" s="21" t="s">
        <v>98</v>
      </c>
      <c r="B57" s="3" t="s">
        <v>126</v>
      </c>
      <c r="C57" s="9">
        <v>16500</v>
      </c>
      <c r="D57" s="9">
        <v>20625</v>
      </c>
      <c r="E57" s="3" t="s">
        <v>83</v>
      </c>
      <c r="F57" s="22" t="s">
        <v>124</v>
      </c>
    </row>
    <row r="58" spans="1:6" x14ac:dyDescent="0.25">
      <c r="A58" s="21" t="s">
        <v>99</v>
      </c>
      <c r="B58" s="3" t="s">
        <v>125</v>
      </c>
      <c r="C58" s="9">
        <v>16000</v>
      </c>
      <c r="D58" s="9">
        <v>20000</v>
      </c>
      <c r="E58" s="3" t="s">
        <v>83</v>
      </c>
      <c r="F58" s="22" t="s">
        <v>124</v>
      </c>
    </row>
    <row r="59" spans="1:6" ht="15.75" thickBot="1" x14ac:dyDescent="0.3">
      <c r="A59" s="33" t="s">
        <v>102</v>
      </c>
      <c r="B59" s="4" t="s">
        <v>130</v>
      </c>
      <c r="C59" s="16">
        <v>12000</v>
      </c>
      <c r="D59" s="16">
        <v>15000</v>
      </c>
      <c r="E59" s="4" t="s">
        <v>83</v>
      </c>
      <c r="F59" s="7" t="s">
        <v>124</v>
      </c>
    </row>
    <row r="60" spans="1:6" ht="15.75" thickBot="1" x14ac:dyDescent="0.3">
      <c r="A60" s="47" t="s">
        <v>105</v>
      </c>
      <c r="B60" s="42" t="s">
        <v>82</v>
      </c>
      <c r="C60" s="43">
        <v>222960</v>
      </c>
      <c r="D60" s="43">
        <v>272000</v>
      </c>
      <c r="E60" s="42"/>
      <c r="F60" s="48"/>
    </row>
    <row r="61" spans="1:6" x14ac:dyDescent="0.25">
      <c r="A61" s="14" t="s">
        <v>109</v>
      </c>
      <c r="B61" s="5" t="s">
        <v>100</v>
      </c>
      <c r="C61" s="26">
        <v>8995.2000000000007</v>
      </c>
      <c r="D61" s="26">
        <v>11244</v>
      </c>
      <c r="E61" s="5" t="s">
        <v>101</v>
      </c>
      <c r="F61" s="8" t="s">
        <v>44</v>
      </c>
    </row>
    <row r="62" spans="1:6" x14ac:dyDescent="0.25">
      <c r="A62" s="21" t="s">
        <v>112</v>
      </c>
      <c r="B62" s="3" t="s">
        <v>103</v>
      </c>
      <c r="C62" s="9"/>
      <c r="D62" s="9">
        <v>0</v>
      </c>
      <c r="E62" s="3" t="s">
        <v>104</v>
      </c>
      <c r="F62" s="22" t="s">
        <v>44</v>
      </c>
    </row>
    <row r="63" spans="1:6" ht="15.75" thickBot="1" x14ac:dyDescent="0.3">
      <c r="A63" s="33" t="s">
        <v>128</v>
      </c>
      <c r="B63" s="4" t="s">
        <v>106</v>
      </c>
      <c r="C63" s="16">
        <v>14400</v>
      </c>
      <c r="D63" s="16">
        <v>18000</v>
      </c>
      <c r="E63" s="4" t="s">
        <v>107</v>
      </c>
      <c r="F63" s="7" t="s">
        <v>44</v>
      </c>
    </row>
    <row r="64" spans="1:6" ht="15.75" thickBot="1" x14ac:dyDescent="0.3">
      <c r="A64" s="47"/>
      <c r="B64" s="42" t="s">
        <v>108</v>
      </c>
      <c r="C64" s="43">
        <v>23395.200000000001</v>
      </c>
      <c r="D64" s="43">
        <v>29244</v>
      </c>
      <c r="E64" s="42"/>
      <c r="F64" s="4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2020-01-30T06:01:28Z</dcterms:modified>
</cp:coreProperties>
</file>